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45" windowWidth="1513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<sst xmlns="http://schemas.openxmlformats.org/spreadsheetml/2006/main" count="31" uniqueCount="29">
  <si>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</si>
  <si>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</si>
  <si>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</si>
  <si>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</si>
  <si>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</si>
  <si>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</si>
  <si>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</si>
  <si>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</si>
  <si>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</si>
  <si>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</si>
  <si>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</si>
  <si>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</si>
  <si>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</si>
  <si>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</si>
  <si>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</si>
  <si>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</si>
  <si>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</si>
  <si>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</si>
  <si>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</si>
  <si>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</si>
  <si>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</si>
  <si>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</si>
  <si>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</si>
  <si>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</si>
  <si>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</si>
  <si>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</si>
  <si>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ประจำเดือนกันยายน  2562</t>
  </si>
  <si>
    <t>ได้นำข้อมูลเกี่ยวกับการจัดซื้อจัดจ้างตามแบบ สขร. (ประจำเดือน กันยายน  2562)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</si>
  <si>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8 เดือน ตุลาคม  พ.ศ. 2562  โดยวิธีติดประกาศ,ประชาสัมพันธ์ทางเว็บไซต์ 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</si>
</sst>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  <font>
      <sz val="2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" fontId="50" fillId="0" borderId="0" xfId="0" applyNumberFormat="1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18" xfId="0" applyFont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18" sqref="F18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  <col min="12" max="12" width="13.140625" style="0" bestFit="1" customWidth="1"/>
  </cols>
  <sheetData>
    <row r="1" spans="1:13" ht="21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</row>
    <row r="2" spans="1:13" ht="21.75" customHeight="1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1"/>
      <c r="L2" s="1"/>
      <c r="M2" s="1"/>
    </row>
    <row r="3" spans="1:13" ht="21.7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4" ht="1.5" customHeight="1"/>
    <row r="5" spans="1:10" ht="21.75" customHeight="1">
      <c r="A5" s="47" t="s">
        <v>2</v>
      </c>
      <c r="B5" s="38" t="s">
        <v>3</v>
      </c>
      <c r="C5" s="39"/>
      <c r="D5" s="40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47" t="s">
        <v>13</v>
      </c>
    </row>
    <row r="6" spans="1:10" ht="21.75" customHeight="1">
      <c r="A6" s="48"/>
      <c r="B6" s="41"/>
      <c r="C6" s="42"/>
      <c r="D6" s="43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48"/>
    </row>
    <row r="7" spans="1:11" ht="21.75" customHeight="1">
      <c r="A7" s="49"/>
      <c r="B7" s="44"/>
      <c r="C7" s="45"/>
      <c r="D7" s="46"/>
      <c r="E7" s="8"/>
      <c r="F7" s="9"/>
      <c r="G7" s="9"/>
      <c r="H7" s="9"/>
      <c r="I7" s="9" t="s">
        <v>12</v>
      </c>
      <c r="J7" s="46"/>
      <c r="K7" s="2"/>
    </row>
    <row r="8" spans="1:11" ht="21.75" customHeight="1">
      <c r="A8" s="10">
        <v>1</v>
      </c>
      <c r="B8" s="52" t="s">
        <v>19</v>
      </c>
      <c r="C8" s="53"/>
      <c r="D8" s="54"/>
      <c r="E8" s="11">
        <v>4</v>
      </c>
      <c r="F8" s="12">
        <f>17000+215832+99953+36000</f>
        <v>368785</v>
      </c>
      <c r="G8" s="12">
        <f>F8</f>
        <v>368785</v>
      </c>
      <c r="H8" s="13">
        <f>16100+215832+99953+16490</f>
        <v>348375</v>
      </c>
      <c r="I8" s="13">
        <f>H8-G8</f>
        <v>-20410</v>
      </c>
      <c r="J8" s="14"/>
      <c r="K8" s="2"/>
    </row>
    <row r="9" spans="1:11" ht="21.75" customHeight="1">
      <c r="A9" s="15">
        <v>2</v>
      </c>
      <c r="B9" s="35" t="s">
        <v>20</v>
      </c>
      <c r="C9" s="36"/>
      <c r="D9" s="37"/>
      <c r="E9" s="16">
        <v>10</v>
      </c>
      <c r="F9" s="17">
        <f>3000+108000+17500+3000+4000+18000+18000+18000+18000+18000</f>
        <v>225500</v>
      </c>
      <c r="G9" s="17">
        <f>F9</f>
        <v>225500</v>
      </c>
      <c r="H9" s="18">
        <f>2520+108000+16638.5+2788+3959+18000+18000+18000+18000+18000</f>
        <v>223905.5</v>
      </c>
      <c r="I9" s="18">
        <f>H9-G9</f>
        <v>-1594.5</v>
      </c>
      <c r="J9" s="19"/>
      <c r="K9" s="2"/>
    </row>
    <row r="10" spans="1:11" ht="21.75" customHeight="1">
      <c r="A10" s="15">
        <v>3</v>
      </c>
      <c r="B10" s="35" t="s">
        <v>21</v>
      </c>
      <c r="C10" s="36"/>
      <c r="D10" s="37"/>
      <c r="E10" s="20"/>
      <c r="F10" s="21"/>
      <c r="G10" s="21"/>
      <c r="H10" s="21"/>
      <c r="I10" s="21"/>
      <c r="J10" s="19"/>
      <c r="K10" s="2"/>
    </row>
    <row r="11" spans="1:12" ht="21.75" customHeight="1">
      <c r="A11" s="15">
        <v>4</v>
      </c>
      <c r="B11" s="35" t="s">
        <v>22</v>
      </c>
      <c r="C11" s="36"/>
      <c r="D11" s="37"/>
      <c r="E11" s="20"/>
      <c r="F11" s="21"/>
      <c r="G11" s="21"/>
      <c r="H11" s="21"/>
      <c r="I11" s="21"/>
      <c r="J11" s="19"/>
      <c r="K11" s="2"/>
      <c r="L11" s="30"/>
    </row>
    <row r="12" spans="1:12" ht="21.75" customHeight="1">
      <c r="A12" s="15">
        <v>5</v>
      </c>
      <c r="B12" s="35" t="s">
        <v>24</v>
      </c>
      <c r="C12" s="36"/>
      <c r="D12" s="37"/>
      <c r="E12" s="20"/>
      <c r="F12" s="21"/>
      <c r="G12" s="21"/>
      <c r="H12" s="21"/>
      <c r="I12" s="21"/>
      <c r="J12" s="19"/>
      <c r="K12" s="2"/>
      <c r="L12" s="30"/>
    </row>
    <row r="13" spans="1:12" ht="21.75" customHeight="1">
      <c r="A13" s="15">
        <v>6</v>
      </c>
      <c r="B13" s="35" t="s">
        <v>23</v>
      </c>
      <c r="C13" s="36"/>
      <c r="D13" s="37"/>
      <c r="E13" s="16"/>
      <c r="F13" s="18"/>
      <c r="G13" s="18"/>
      <c r="H13" s="18"/>
      <c r="I13" s="18"/>
      <c r="J13" s="19"/>
      <c r="K13" s="2"/>
      <c r="L13" s="31"/>
    </row>
    <row r="14" spans="1:11" ht="21.75" customHeight="1">
      <c r="A14" s="22"/>
      <c r="B14" s="32" t="s">
        <v>7</v>
      </c>
      <c r="C14" s="33"/>
      <c r="D14" s="34"/>
      <c r="E14" s="8">
        <f>SUM(E8:E13)</f>
        <v>14</v>
      </c>
      <c r="F14" s="9">
        <f>SUM(F8:F13)</f>
        <v>594285</v>
      </c>
      <c r="G14" s="9">
        <f>SUM(G8:G13)</f>
        <v>594285</v>
      </c>
      <c r="H14" s="9">
        <f>SUM(H8:H13)</f>
        <v>572280.5</v>
      </c>
      <c r="I14" s="9">
        <f>SUM(I8:I13)</f>
        <v>-22004.5</v>
      </c>
      <c r="J14" s="23"/>
      <c r="K14" s="2"/>
    </row>
    <row r="15" spans="1:10" ht="28.5" customHeight="1">
      <c r="A15" s="24"/>
      <c r="B15" s="28" t="s">
        <v>27</v>
      </c>
      <c r="C15" s="24"/>
      <c r="D15" s="24"/>
      <c r="E15" s="24"/>
      <c r="F15" s="25"/>
      <c r="G15" s="25"/>
      <c r="H15" s="25"/>
      <c r="I15" s="25"/>
      <c r="J15" s="24"/>
    </row>
    <row r="16" spans="1:10" ht="21.75" customHeight="1">
      <c r="A16" s="24"/>
      <c r="B16" s="28" t="s">
        <v>28</v>
      </c>
      <c r="C16" s="24"/>
      <c r="D16" s="24"/>
      <c r="E16" s="24"/>
      <c r="F16" s="25"/>
      <c r="G16" s="25"/>
      <c r="H16" s="25"/>
      <c r="I16" s="25"/>
      <c r="J16" s="24"/>
    </row>
    <row r="17" spans="1:10" ht="25.5" customHeight="1">
      <c r="A17" s="24"/>
      <c r="B17" s="26" t="s">
        <v>25</v>
      </c>
      <c r="C17" s="24"/>
      <c r="D17" s="24"/>
      <c r="E17" s="24"/>
      <c r="F17" s="25"/>
      <c r="G17" s="25"/>
      <c r="H17" s="25"/>
      <c r="I17" s="25"/>
      <c r="J17" s="24"/>
    </row>
    <row r="18" spans="1:10" ht="39" customHeight="1">
      <c r="A18" s="24"/>
      <c r="B18" s="24"/>
      <c r="C18" s="24"/>
      <c r="D18" s="24" t="s">
        <v>15</v>
      </c>
      <c r="E18" s="24"/>
      <c r="F18" s="25"/>
      <c r="G18" s="29"/>
      <c r="H18" s="29"/>
      <c r="I18" s="25"/>
      <c r="J18" s="24"/>
    </row>
    <row r="19" spans="1:10" ht="20.25" customHeight="1">
      <c r="A19" s="24"/>
      <c r="B19" s="24"/>
      <c r="C19" s="24"/>
      <c r="D19" s="24"/>
      <c r="E19" s="24"/>
      <c r="F19" s="25"/>
      <c r="G19" s="25"/>
      <c r="H19" s="27" t="s">
        <v>17</v>
      </c>
      <c r="I19" s="27"/>
      <c r="J19" s="28"/>
    </row>
    <row r="20" spans="1:10" ht="21.75" customHeight="1">
      <c r="A20" s="24"/>
      <c r="B20" s="24"/>
      <c r="C20" s="24"/>
      <c r="D20" s="24"/>
      <c r="E20" s="24"/>
      <c r="F20" s="25"/>
      <c r="G20" s="25"/>
      <c r="H20" s="27" t="s">
        <v>14</v>
      </c>
      <c r="I20" s="27"/>
      <c r="J20" s="28"/>
    </row>
    <row r="21" spans="1:10" ht="21.75" customHeight="1">
      <c r="A21" s="24"/>
      <c r="B21" s="24"/>
      <c r="C21" s="24"/>
      <c r="D21" s="24"/>
      <c r="E21" s="24"/>
      <c r="F21" s="25"/>
      <c r="G21" s="25"/>
      <c r="H21" s="27" t="s">
        <v>18</v>
      </c>
      <c r="I21" s="27"/>
      <c r="J21" s="28"/>
    </row>
  </sheetData>
  <sheetProtection/>
  <mergeCells count="13">
    <mergeCell ref="A1:J1"/>
    <mergeCell ref="A2:J2"/>
    <mergeCell ref="A3:J3"/>
    <mergeCell ref="B8:D8"/>
    <mergeCell ref="B9:D9"/>
    <mergeCell ref="B14:D14"/>
    <mergeCell ref="B11:D11"/>
    <mergeCell ref="B5:D7"/>
    <mergeCell ref="A5:A7"/>
    <mergeCell ref="J5:J7"/>
    <mergeCell ref="B10:D10"/>
    <mergeCell ref="B12:D12"/>
    <mergeCell ref="B13:D13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Windows User</cp:lastModifiedBy>
  <cp:lastPrinted>2019-10-04T03:08:23Z</cp:lastPrinted>
  <dcterms:created xsi:type="dcterms:W3CDTF">2014-07-03T01:58:04Z</dcterms:created>
  <dcterms:modified xsi:type="dcterms:W3CDTF">2019-11-08T01:45:27Z</dcterms:modified>
  <cp:category/>
  <cp:version/>
  <cp:contentType/>
  <cp:contentStatus/>
</cp:coreProperties>
</file>